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56cc8a390badebf/Desktop/simpelvagtplan.dk/skabeloner/"/>
    </mc:Choice>
  </mc:AlternateContent>
  <xr:revisionPtr revIDLastSave="5" documentId="11_2579EC54D46E360FEB0758B7465DCE3A57C22E83" xr6:coauthVersionLast="47" xr6:coauthVersionMax="47" xr10:uidLastSave="{29AD6EFF-5449-48FD-8F33-936EAA5E4447}"/>
  <bookViews>
    <workbookView xWindow="-98" yWindow="-98" windowWidth="21795" windowHeight="12975" xr2:uid="{00000000-000D-0000-FFFF-FFFF00000000}"/>
  </bookViews>
  <sheets>
    <sheet name="Vagtpl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" l="1"/>
  <c r="L22" i="1"/>
  <c r="J22" i="1"/>
  <c r="H22" i="1"/>
  <c r="F22" i="1"/>
  <c r="D22" i="1"/>
  <c r="B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22" i="1" s="1"/>
  <c r="N5" i="1"/>
  <c r="L5" i="1"/>
  <c r="J5" i="1"/>
  <c r="H5" i="1"/>
  <c r="F5" i="1"/>
  <c r="D5" i="1"/>
  <c r="B5" i="1"/>
</calcChain>
</file>

<file path=xl/sharedStrings.xml><?xml version="1.0" encoding="utf-8"?>
<sst xmlns="http://schemas.openxmlformats.org/spreadsheetml/2006/main" count="24" uniqueCount="12">
  <si>
    <t>Vagtplan – ugeskabelon</t>
  </si>
  <si>
    <t>Skriv mandagens dato i B3 – de øvrige datoer udfyldes automatisk. Skriv tider som 08:00. Timer beregnes automatisk.</t>
  </si>
  <si>
    <t>Uge starter (mandag):</t>
  </si>
  <si>
    <t>Virksomhed / afdeling:</t>
  </si>
  <si>
    <t>Medarbejder</t>
  </si>
  <si>
    <t>Timer i alt</t>
  </si>
  <si>
    <t>Fra</t>
  </si>
  <si>
    <t>Til</t>
  </si>
  <si>
    <t>Timer pr. dag</t>
  </si>
  <si>
    <t>Noter / beskeder til personalet:</t>
  </si>
  <si>
    <t>Gratis skabelon fra SimpelVagtplan.dk – lav vagtplanen online på simpelvagtplan.dk (ingen konto, print, PDF og Excel).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</si>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</sst>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\-yyyy"/>
    <numFmt numFmtId="166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rgb="FF1E3A8A"/>
      <name val="Calibri"/>
    </font>
    <font>
      <sz val="10"/>
      <color rgb="FF64748B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E3A8A"/>
      <name val="Calibri"/>
    </font>
    <font>
      <i/>
      <sz val="9"/>
      <color rgb="FF64748B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FF6FF"/>
      </patternFill>
    </fill>
    <fill>
      <patternFill patternType="solid">
        <fgColor rgb="FF1E3A8A"/>
      </patternFill>
    </fill>
    <fill>
      <patternFill patternType="solid">
        <fgColor rgb="FF2563EB"/>
      </patternFill>
    </fill>
    <fill>
      <patternFill patternType="solid">
        <fgColor rgb="FFE2E8F0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165" fontId="0" fillId="2" borderId="1" xfId="0" applyNumberFormat="1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20" fontId="0" fillId="0" borderId="1" xfId="0" applyNumberFormat="1" applyBorder="1" applyAlignment="1">
      <alignment horizontal="center"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/>
    <xf numFmtId="166" fontId="5" fillId="6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166" fontId="3" fillId="6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/>
    <xf numFmtId="0" fontId="6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workbookViewId="0">
      <pane xSplit="1" ySplit="6" topLeftCell="B7" activePane="bottomRight" state="frozen"/>
      <selection pane="topRight"/>
      <selection pane="bottomLeft"/>
      <selection pane="bottomRight" sqref="A1:P1"/>
    </sheetView>
  </sheetViews>
  <sheetFormatPr defaultRowHeight="14.25" x14ac:dyDescent="0.45"/>
  <cols>
    <col min="1" max="1" width="22" customWidth="1"/>
    <col min="2" max="15" width="7.46484375" customWidth="1"/>
    <col min="16" max="16" width="10" customWidth="1"/>
  </cols>
  <sheetData>
    <row r="1" spans="1:16" ht="26" customHeight="1" x14ac:dyDescent="0.45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45">
      <c r="A2" s="19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x14ac:dyDescent="0.45">
      <c r="A3" s="1" t="s">
        <v>2</v>
      </c>
      <c r="B3" s="2">
        <v>46286</v>
      </c>
      <c r="D3" s="1" t="s">
        <v>3</v>
      </c>
      <c r="E3" s="10"/>
      <c r="F3" s="11"/>
      <c r="G3" s="11"/>
      <c r="H3" s="11"/>
      <c r="I3" s="11"/>
    </row>
    <row r="5" spans="1:16" x14ac:dyDescent="0.45">
      <c r="A5" s="12" t="s">
        <v>4</v>
      </c>
      <c r="B5" s="12" t="str">
        <f>"Mandag "&amp;TEXT($B$3+0,"dd-mm")</f>
        <v>Mandag 21-09</v>
      </c>
      <c r="C5" s="12"/>
      <c r="D5" s="12" t="str">
        <f>"Tirsdag "&amp;TEXT($B$3+1,"dd-mm")</f>
        <v>Tirsdag 22-09</v>
      </c>
      <c r="E5" s="12"/>
      <c r="F5" s="12" t="str">
        <f>"Onsdag "&amp;TEXT($B$3+2,"dd-mm")</f>
        <v>Onsdag 23-09</v>
      </c>
      <c r="G5" s="12"/>
      <c r="H5" s="12" t="str">
        <f>"Torsdag "&amp;TEXT($B$3+3,"dd-mm")</f>
        <v>Torsdag 24-09</v>
      </c>
      <c r="I5" s="12"/>
      <c r="J5" s="12" t="str">
        <f>"Fredag "&amp;TEXT($B$3+4,"dd-mm")</f>
        <v>Fredag 25-09</v>
      </c>
      <c r="K5" s="12"/>
      <c r="L5" s="12" t="str">
        <f>"Lørdag "&amp;TEXT($B$3+5,"dd-mm")</f>
        <v>Lørdag 26-09</v>
      </c>
      <c r="M5" s="12"/>
      <c r="N5" s="12" t="str">
        <f>"Søndag "&amp;TEXT($B$3+6,"dd-mm")</f>
        <v>Søndag 27-09</v>
      </c>
      <c r="O5" s="12"/>
      <c r="P5" s="12" t="s">
        <v>5</v>
      </c>
    </row>
    <row r="6" spans="1:16" x14ac:dyDescent="0.45">
      <c r="A6" s="16"/>
      <c r="B6" s="3" t="s">
        <v>6</v>
      </c>
      <c r="C6" s="3" t="s">
        <v>7</v>
      </c>
      <c r="D6" s="3" t="s">
        <v>6</v>
      </c>
      <c r="E6" s="3" t="s">
        <v>7</v>
      </c>
      <c r="F6" s="3" t="s">
        <v>6</v>
      </c>
      <c r="G6" s="3" t="s">
        <v>7</v>
      </c>
      <c r="H6" s="3" t="s">
        <v>6</v>
      </c>
      <c r="I6" s="3" t="s">
        <v>7</v>
      </c>
      <c r="J6" s="3" t="s">
        <v>6</v>
      </c>
      <c r="K6" s="3" t="s">
        <v>7</v>
      </c>
      <c r="L6" s="3" t="s">
        <v>6</v>
      </c>
      <c r="M6" s="3" t="s">
        <v>7</v>
      </c>
      <c r="N6" s="3" t="s">
        <v>6</v>
      </c>
      <c r="O6" s="3" t="s">
        <v>7</v>
      </c>
      <c r="P6" s="16"/>
    </row>
    <row r="7" spans="1:16" x14ac:dyDescent="0.45">
      <c r="A7" s="4" t="s">
        <v>11</v>
      </c>
      <c r="B7" s="5">
        <v>0.33333333333333331</v>
      </c>
      <c r="C7" s="5">
        <v>0.66666666666666663</v>
      </c>
      <c r="D7" s="5">
        <v>0.66666666666666663</v>
      </c>
      <c r="E7" s="5">
        <v>0</v>
      </c>
      <c r="F7" s="5"/>
      <c r="G7" s="5"/>
      <c r="H7" s="5"/>
      <c r="I7" s="5"/>
      <c r="J7" s="5"/>
      <c r="K7" s="5"/>
      <c r="L7" s="6"/>
      <c r="M7" s="6"/>
      <c r="N7" s="6"/>
      <c r="O7" s="6"/>
      <c r="P7" s="7">
        <f t="shared" ref="P7:P21" si="0">IF(AND(B7&lt;&gt;"",C7&lt;&gt;""),MOD(C7-B7,1)*24,0)+IF(AND(D7&lt;&gt;"",E7&lt;&gt;""),MOD(E7-D7,1)*24,0)+IF(AND(F7&lt;&gt;"",G7&lt;&gt;""),MOD(G7-F7,1)*24,0)+IF(AND(H7&lt;&gt;"",I7&lt;&gt;""),MOD(I7-H7,1)*24,0)+IF(AND(J7&lt;&gt;"",K7&lt;&gt;""),MOD(K7-J7,1)*24,0)+IF(AND(L7&lt;&gt;"",M7&lt;&gt;""),MOD(M7-L7,1)*24,0)+IF(AND(N7&lt;&gt;"",O7&lt;&gt;""),MOD(O7-N7,1)*24,0)</f>
        <v>16</v>
      </c>
    </row>
    <row r="8" spans="1:16" x14ac:dyDescent="0.4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6"/>
      <c r="N8" s="6"/>
      <c r="O8" s="6"/>
      <c r="P8" s="7">
        <f t="shared" si="0"/>
        <v>0</v>
      </c>
    </row>
    <row r="9" spans="1:16" x14ac:dyDescent="0.4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6"/>
      <c r="N9" s="6"/>
      <c r="O9" s="6"/>
      <c r="P9" s="7">
        <f t="shared" si="0"/>
        <v>0</v>
      </c>
    </row>
    <row r="10" spans="1:16" x14ac:dyDescent="0.4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6"/>
      <c r="N10" s="6"/>
      <c r="O10" s="6"/>
      <c r="P10" s="7">
        <f t="shared" si="0"/>
        <v>0</v>
      </c>
    </row>
    <row r="11" spans="1:16" x14ac:dyDescent="0.4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6"/>
      <c r="N11" s="6"/>
      <c r="O11" s="6"/>
      <c r="P11" s="7">
        <f t="shared" si="0"/>
        <v>0</v>
      </c>
    </row>
    <row r="12" spans="1:16" x14ac:dyDescent="0.4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7">
        <f t="shared" si="0"/>
        <v>0</v>
      </c>
    </row>
    <row r="13" spans="1:16" x14ac:dyDescent="0.4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  <c r="M13" s="6"/>
      <c r="N13" s="6"/>
      <c r="O13" s="6"/>
      <c r="P13" s="7">
        <f t="shared" si="0"/>
        <v>0</v>
      </c>
    </row>
    <row r="14" spans="1:16" x14ac:dyDescent="0.4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6"/>
      <c r="N14" s="6"/>
      <c r="O14" s="6"/>
      <c r="P14" s="7">
        <f t="shared" si="0"/>
        <v>0</v>
      </c>
    </row>
    <row r="15" spans="1:16" x14ac:dyDescent="0.4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  <c r="M15" s="6"/>
      <c r="N15" s="6"/>
      <c r="O15" s="6"/>
      <c r="P15" s="7">
        <f t="shared" si="0"/>
        <v>0</v>
      </c>
    </row>
    <row r="16" spans="1:16" x14ac:dyDescent="0.4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6"/>
      <c r="M16" s="6"/>
      <c r="N16" s="6"/>
      <c r="O16" s="6"/>
      <c r="P16" s="7">
        <f t="shared" si="0"/>
        <v>0</v>
      </c>
    </row>
    <row r="17" spans="1:16" x14ac:dyDescent="0.4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  <c r="M17" s="6"/>
      <c r="N17" s="6"/>
      <c r="O17" s="6"/>
      <c r="P17" s="7">
        <f t="shared" si="0"/>
        <v>0</v>
      </c>
    </row>
    <row r="18" spans="1:16" x14ac:dyDescent="0.4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  <c r="M18" s="6"/>
      <c r="N18" s="6"/>
      <c r="O18" s="6"/>
      <c r="P18" s="7">
        <f t="shared" si="0"/>
        <v>0</v>
      </c>
    </row>
    <row r="19" spans="1:16" x14ac:dyDescent="0.4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6"/>
      <c r="M19" s="6"/>
      <c r="N19" s="6"/>
      <c r="O19" s="6"/>
      <c r="P19" s="7">
        <f t="shared" si="0"/>
        <v>0</v>
      </c>
    </row>
    <row r="20" spans="1:16" x14ac:dyDescent="0.4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6"/>
      <c r="N20" s="6"/>
      <c r="O20" s="6"/>
      <c r="P20" s="7">
        <f t="shared" si="0"/>
        <v>0</v>
      </c>
    </row>
    <row r="21" spans="1:16" x14ac:dyDescent="0.4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6"/>
      <c r="N21" s="6"/>
      <c r="O21" s="6"/>
      <c r="P21" s="7">
        <f t="shared" si="0"/>
        <v>0</v>
      </c>
    </row>
    <row r="22" spans="1:16" x14ac:dyDescent="0.45">
      <c r="A22" s="8" t="s">
        <v>8</v>
      </c>
      <c r="B22" s="13">
        <f>SUMPRODUCT((B7:B21&lt;&gt;"")*(C7:C21&lt;&gt;"")*(MOD(C7:C21-B7:B21,1)*24))</f>
        <v>8</v>
      </c>
      <c r="C22" s="14"/>
      <c r="D22" s="13">
        <f>SUMPRODUCT((D7:D21&lt;&gt;"")*(E7:E21&lt;&gt;"")*(MOD(E7:E21-D7:D21,1)*24))</f>
        <v>8</v>
      </c>
      <c r="E22" s="14"/>
      <c r="F22" s="13">
        <f>SUMPRODUCT((F7:F21&lt;&gt;"")*(G7:G21&lt;&gt;"")*(MOD(G7:G21-F7:F21,1)*24))</f>
        <v>0</v>
      </c>
      <c r="G22" s="14"/>
      <c r="H22" s="13">
        <f>SUMPRODUCT((H7:H21&lt;&gt;"")*(I7:I21&lt;&gt;"")*(MOD(I7:I21-H7:H21,1)*24))</f>
        <v>0</v>
      </c>
      <c r="I22" s="14"/>
      <c r="J22" s="13">
        <f>SUMPRODUCT((J7:J21&lt;&gt;"")*(K7:K21&lt;&gt;"")*(MOD(K7:K21-J7:J21,1)*24))</f>
        <v>0</v>
      </c>
      <c r="K22" s="14"/>
      <c r="L22" s="13">
        <f>SUMPRODUCT((L7:L21&lt;&gt;"")*(M7:M21&lt;&gt;"")*(MOD(M7:M21-L7:L21,1)*24))</f>
        <v>0</v>
      </c>
      <c r="M22" s="14"/>
      <c r="N22" s="13">
        <f>SUMPRODUCT((N7:N21&lt;&gt;"")*(O7:O21&lt;&gt;"")*(MOD(O7:O21-N7:N21,1)*24))</f>
        <v>0</v>
      </c>
      <c r="O22" s="14"/>
      <c r="P22" s="9">
        <f>SUM(P7:P21)</f>
        <v>16</v>
      </c>
    </row>
    <row r="24" spans="1:16" x14ac:dyDescent="0.45">
      <c r="A24" s="1" t="s">
        <v>9</v>
      </c>
    </row>
    <row r="25" spans="1:16" x14ac:dyDescent="0.45">
      <c r="A25" s="18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x14ac:dyDescent="0.4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9" spans="1:16" x14ac:dyDescent="0.45">
      <c r="A29" s="15" t="s">
        <v>10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</sheetData>
  <mergeCells count="21">
    <mergeCell ref="A1:P1"/>
    <mergeCell ref="F22:G22"/>
    <mergeCell ref="H22:I22"/>
    <mergeCell ref="J22:K22"/>
    <mergeCell ref="L22:M22"/>
    <mergeCell ref="P5:P6"/>
    <mergeCell ref="B5:C5"/>
    <mergeCell ref="D5:E5"/>
    <mergeCell ref="H5:I5"/>
    <mergeCell ref="A2:P2"/>
    <mergeCell ref="E3:I3"/>
    <mergeCell ref="J5:K5"/>
    <mergeCell ref="B22:C22"/>
    <mergeCell ref="D22:E22"/>
    <mergeCell ref="A29:P29"/>
    <mergeCell ref="N22:O22"/>
    <mergeCell ref="F5:G5"/>
    <mergeCell ref="L5:M5"/>
    <mergeCell ref="N5:O5"/>
    <mergeCell ref="A5:A6"/>
    <mergeCell ref="A25:P27"/>
  </mergeCells>
  <dataValidations count="1">
    <dataValidation type="time" allowBlank="1" showErrorMessage="1" errorTitle="Ugyldig tid" error="Skriv tiden som fx 08:00" sqref="B7:C21 D7:E21 F7:G21 H7:I21 J7:K21 L7:M21 N7:O21" xr:uid="{00000000-0002-0000-0000-000000000000}"/>
  </dataValidations>
  <printOptions horizontalCentered="1"/>
  <pageMargins left="0.4" right="0.4" top="0.5" bottom="0.5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Vagtplan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Simon Soerensen</cp:lastModifiedBy>
  <dcterms:created xsi:type="dcterms:W3CDTF">2026-09-19T20:34:19Z</dcterms:created>
  <dcterms:modified xsi:type="dcterms:W3CDTF">2026-09-19T20:34:39Z</dcterms:modified>
</cp:coreProperties>
</file>